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iktno-my.sharepoint.com/personal/ida_marlen_kjode_ulstein_kommune_no/Documents/1 - ULSTEIN KOMMUNE/20 - OPPVEKST/"/>
    </mc:Choice>
  </mc:AlternateContent>
  <xr:revisionPtr revIDLastSave="7" documentId="8_{F1219525-1E72-415C-82B3-BD6A8909030C}" xr6:coauthVersionLast="47" xr6:coauthVersionMax="47" xr10:uidLastSave="{82EED0E9-D32A-4C67-9168-676D9FA1E03A}"/>
  <bookViews>
    <workbookView xWindow="-120" yWindow="-120" windowWidth="29040" windowHeight="15840" xr2:uid="{00000000-000D-0000-FFFF-FFFF00000000}"/>
  </bookViews>
  <sheets>
    <sheet name="Sheet0" sheetId="1" r:id="rId1"/>
  </sheets>
  <calcPr calcId="191029"/>
</workbook>
</file>

<file path=xl/calcChain.xml><?xml version="1.0" encoding="utf-8"?>
<calcChain xmlns="http://schemas.openxmlformats.org/spreadsheetml/2006/main">
  <c r="E133" i="1" l="1"/>
  <c r="E106" i="1"/>
  <c r="E76" i="1"/>
  <c r="E52" i="1"/>
  <c r="E26" i="1"/>
  <c r="D76" i="1"/>
  <c r="D26" i="1"/>
  <c r="D133" i="1"/>
  <c r="D106" i="1"/>
  <c r="D52" i="1"/>
</calcChain>
</file>

<file path=xl/sharedStrings.xml><?xml version="1.0" encoding="utf-8"?>
<sst xmlns="http://schemas.openxmlformats.org/spreadsheetml/2006/main" count="395" uniqueCount="87">
  <si>
    <t/>
  </si>
  <si>
    <t>Konto</t>
  </si>
  <si>
    <t>Budsjett</t>
  </si>
  <si>
    <t>10500</t>
  </si>
  <si>
    <t>Anna løn og trekkpliktige godtgjersler</t>
  </si>
  <si>
    <t>10900</t>
  </si>
  <si>
    <t>Pensjonsutgifter KLP</t>
  </si>
  <si>
    <t>10902</t>
  </si>
  <si>
    <t>Pensjonsutgifter Storebrand</t>
  </si>
  <si>
    <t>10906</t>
  </si>
  <si>
    <t>Kollektiv ulykkes-/gr.livsforsikring</t>
  </si>
  <si>
    <t>10990</t>
  </si>
  <si>
    <t>Arbeidsgjevaravgift</t>
  </si>
  <si>
    <t>11310</t>
  </si>
  <si>
    <t>Naturalytelse/EKOM ikkje aga eller oppgåvepliktig</t>
  </si>
  <si>
    <t>11311</t>
  </si>
  <si>
    <t>Motpost naturalytelse ikkje aga eller oppgåvepliktig</t>
  </si>
  <si>
    <t>11312</t>
  </si>
  <si>
    <t>Motpost for oppgåvepliktig EKOM og gåve</t>
  </si>
  <si>
    <t>11600</t>
  </si>
  <si>
    <t>Utgifter og godtgjersler for reiser, diett, bil m.v. som er opplysningspliktige</t>
  </si>
  <si>
    <t>10109</t>
  </si>
  <si>
    <t>Fast tillegg utan pensjon</t>
  </si>
  <si>
    <t>10750</t>
  </si>
  <si>
    <t>Løn reinhald</t>
  </si>
  <si>
    <t>10751</t>
  </si>
  <si>
    <t>Vikar reinhald</t>
  </si>
  <si>
    <t>17100</t>
  </si>
  <si>
    <t>Sjukelønsrefusjon</t>
  </si>
  <si>
    <t>11200</t>
  </si>
  <si>
    <t>Anna forbruksmateriell, driftsmateriell, råvarer og tenester</t>
  </si>
  <si>
    <t>12000</t>
  </si>
  <si>
    <t>Inventar, utstyr og maskiner (kjøp og finansiell leasing)</t>
  </si>
  <si>
    <t>12200</t>
  </si>
  <si>
    <t>Leige eller operasjonell leasing av inventar, utstyr og maskiner</t>
  </si>
  <si>
    <t>Haddal skule</t>
  </si>
  <si>
    <t>10700</t>
  </si>
  <si>
    <t>Løn vedlikehald</t>
  </si>
  <si>
    <t>11203</t>
  </si>
  <si>
    <t>Reinhaldsmateriell</t>
  </si>
  <si>
    <t>11854</t>
  </si>
  <si>
    <t>Alarmsystem/vakthold</t>
  </si>
  <si>
    <t>12300</t>
  </si>
  <si>
    <t>Vedlikehald bygg/anlegg, kjøp av varer/tenester</t>
  </si>
  <si>
    <t>12400</t>
  </si>
  <si>
    <t>Driftsavtalar, reperasjonar og vaktmeistertenester</t>
  </si>
  <si>
    <t>12403</t>
  </si>
  <si>
    <t>Snøbrøytingsavtalar</t>
  </si>
  <si>
    <t>12500</t>
  </si>
  <si>
    <t>Materiale til vedlikehald bygg/anlegg</t>
  </si>
  <si>
    <t>17700</t>
  </si>
  <si>
    <t>Refusjon frå andre (private)</t>
  </si>
  <si>
    <t>Hasund skule</t>
  </si>
  <si>
    <t>10108</t>
  </si>
  <si>
    <t>Avtalefesta tillegg</t>
  </si>
  <si>
    <t>12402</t>
  </si>
  <si>
    <t>Reparasjonar av inventar, utstyr og maskiner</t>
  </si>
  <si>
    <t>13802</t>
  </si>
  <si>
    <t>Kjøp frå eigen kommune - andre tenester</t>
  </si>
  <si>
    <t>Ulstein skule</t>
  </si>
  <si>
    <t>11951</t>
  </si>
  <si>
    <t>Kommunale avgifter (eigedomsgebyr)</t>
  </si>
  <si>
    <t>Ulsteinvik barneskule</t>
  </si>
  <si>
    <t>11950</t>
  </si>
  <si>
    <t>Avgifter, gebyrer, lisensar</t>
  </si>
  <si>
    <t>15005</t>
  </si>
  <si>
    <t>Forsinkelsesrenter</t>
  </si>
  <si>
    <t>Ulstein ungdomsskule</t>
  </si>
  <si>
    <t>Straum/elektrisk kraft</t>
  </si>
  <si>
    <t>11800</t>
  </si>
  <si>
    <t>Post, bank, telefon, internett, breiband</t>
  </si>
  <si>
    <t>11300</t>
  </si>
  <si>
    <t>Festeavgift/grunnleige</t>
  </si>
  <si>
    <t>11901</t>
  </si>
  <si>
    <t>Fjernvarme</t>
  </si>
  <si>
    <t>11810</t>
  </si>
  <si>
    <t>Rekneskap 2024</t>
  </si>
  <si>
    <t>Sum driftskostnadar skulebygg Ulstein skule</t>
  </si>
  <si>
    <t>Sum driftskostnadar skulebygg Haddal skule</t>
  </si>
  <si>
    <t>Sum driftskostnadar skulebygg Hasund skule</t>
  </si>
  <si>
    <t>Sum driftskostnadar skulebygg Ulsteinvik barneskule</t>
  </si>
  <si>
    <t>Sum driftskostnadar skulebygg Ulstein ungdomsskule</t>
  </si>
  <si>
    <t>Årleg avskriving</t>
  </si>
  <si>
    <t>Ulsteinvik barneskule nybygg</t>
  </si>
  <si>
    <t>Ulsteinvik barneskule gamledel</t>
  </si>
  <si>
    <t>Oversikt avskriving skulebygg</t>
  </si>
  <si>
    <t>Skule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</si>
</sst>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2" fillId="0" borderId="0" xfId="0" applyFont="1"/>
    <xf numFmtId="0" fontId="2" fillId="2" borderId="1" xfId="0" applyFont="1" applyFill="1" applyBorder="1"/>
    <xf numFmtId="4" fontId="2" fillId="2" borderId="1" xfId="0" applyNumberFormat="1" applyFont="1" applyFill="1" applyBorder="1"/>
    <xf numFmtId="43" fontId="0" fillId="0" borderId="0" xfId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4" fontId="2" fillId="0" borderId="0" xfId="0" applyNumberFormat="1" applyFont="1"/>
    <xf numFmtId="3" fontId="0" fillId="0" borderId="0" xfId="0" applyNumberFormat="1"/>
    <xf numFmtId="3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"/>
  <sheetViews>
    <sheetView tabSelected="1" workbookViewId="0">
      <selection activeCell="B6" sqref="B6"/>
    </sheetView>
  </sheetViews>
  <sheetFormatPr baseColWidth="10" defaultColWidth="9.28515625" defaultRowHeight="15" x14ac:dyDescent="0.25"/>
  <cols>
    <col min="1" max="1" width="20.7109375" bestFit="1" customWidth="1"/>
    <col min="2" max="2" width="6.28515625" bestFit="1" customWidth="1"/>
    <col min="3" max="3" width="68.7109375" bestFit="1" customWidth="1"/>
    <col min="4" max="4" width="15" bestFit="1" customWidth="1"/>
    <col min="5" max="5" width="20.140625" bestFit="1" customWidth="1"/>
    <col min="8" max="8" width="29.42578125" customWidth="1"/>
    <col min="9" max="9" width="15.7109375" customWidth="1"/>
    <col min="11" max="11" width="13.85546875" bestFit="1" customWidth="1"/>
  </cols>
  <sheetData>
    <row r="1" spans="1:12" s="2" customFormat="1" x14ac:dyDescent="0.25">
      <c r="A1" s="6" t="s">
        <v>86</v>
      </c>
      <c r="B1" s="6" t="s">
        <v>1</v>
      </c>
      <c r="C1" s="6" t="s">
        <v>0</v>
      </c>
      <c r="D1" s="6" t="s">
        <v>76</v>
      </c>
      <c r="E1" s="7" t="s">
        <v>2</v>
      </c>
    </row>
    <row r="2" spans="1:12" x14ac:dyDescent="0.25">
      <c r="A2" t="s">
        <v>35</v>
      </c>
      <c r="B2" t="s">
        <v>3</v>
      </c>
      <c r="C2" t="s">
        <v>4</v>
      </c>
      <c r="D2" s="1">
        <v>648.20000000000005</v>
      </c>
      <c r="E2" s="1">
        <v>0</v>
      </c>
    </row>
    <row r="3" spans="1:12" x14ac:dyDescent="0.25">
      <c r="A3" t="s">
        <v>35</v>
      </c>
      <c r="B3" t="s">
        <v>36</v>
      </c>
      <c r="C3" t="s">
        <v>37</v>
      </c>
      <c r="D3" s="1">
        <v>90331.3</v>
      </c>
      <c r="E3" s="1">
        <v>85783</v>
      </c>
      <c r="H3" s="2" t="s">
        <v>85</v>
      </c>
    </row>
    <row r="4" spans="1:12" x14ac:dyDescent="0.25">
      <c r="A4" t="s">
        <v>35</v>
      </c>
      <c r="B4" t="s">
        <v>23</v>
      </c>
      <c r="C4" t="s">
        <v>24</v>
      </c>
      <c r="D4" s="1">
        <v>381912.52</v>
      </c>
      <c r="E4" s="1">
        <v>370666</v>
      </c>
      <c r="I4" s="2" t="s">
        <v>82</v>
      </c>
    </row>
    <row r="5" spans="1:12" x14ac:dyDescent="0.25">
      <c r="A5" t="s">
        <v>35</v>
      </c>
      <c r="B5" t="s">
        <v>25</v>
      </c>
      <c r="C5" t="s">
        <v>26</v>
      </c>
      <c r="D5" s="1">
        <v>6055.84</v>
      </c>
      <c r="E5" s="1">
        <v>35424</v>
      </c>
      <c r="H5" t="s">
        <v>35</v>
      </c>
      <c r="I5" s="9">
        <v>584590.68000000005</v>
      </c>
      <c r="J5" s="5"/>
    </row>
    <row r="6" spans="1:12" x14ac:dyDescent="0.25">
      <c r="A6" t="s">
        <v>35</v>
      </c>
      <c r="B6" t="s">
        <v>5</v>
      </c>
      <c r="C6" t="s">
        <v>6</v>
      </c>
      <c r="D6" s="1">
        <v>0</v>
      </c>
      <c r="E6" s="1">
        <v>76653</v>
      </c>
      <c r="H6" t="s">
        <v>52</v>
      </c>
      <c r="I6" s="10">
        <v>738133.68</v>
      </c>
    </row>
    <row r="7" spans="1:12" x14ac:dyDescent="0.25">
      <c r="A7" t="s">
        <v>35</v>
      </c>
      <c r="B7" t="s">
        <v>7</v>
      </c>
      <c r="C7" t="s">
        <v>8</v>
      </c>
      <c r="D7" s="1">
        <v>73592.289999999994</v>
      </c>
      <c r="E7" s="1">
        <v>0</v>
      </c>
      <c r="H7" t="s">
        <v>59</v>
      </c>
      <c r="I7" s="10">
        <v>446663.52</v>
      </c>
    </row>
    <row r="8" spans="1:12" x14ac:dyDescent="0.25">
      <c r="A8" t="s">
        <v>35</v>
      </c>
      <c r="B8" t="s">
        <v>9</v>
      </c>
      <c r="C8" t="s">
        <v>10</v>
      </c>
      <c r="D8" s="1">
        <v>106.33</v>
      </c>
      <c r="E8" s="1">
        <v>0</v>
      </c>
      <c r="H8" t="s">
        <v>84</v>
      </c>
      <c r="I8" s="10">
        <v>855635.16</v>
      </c>
    </row>
    <row r="9" spans="1:12" x14ac:dyDescent="0.25">
      <c r="A9" t="s">
        <v>35</v>
      </c>
      <c r="B9" t="s">
        <v>11</v>
      </c>
      <c r="C9" t="s">
        <v>12</v>
      </c>
      <c r="D9" s="1">
        <v>73869.41</v>
      </c>
      <c r="E9" s="1">
        <v>75167</v>
      </c>
      <c r="H9" t="s">
        <v>83</v>
      </c>
      <c r="I9" s="10">
        <v>2062563.36</v>
      </c>
    </row>
    <row r="10" spans="1:12" x14ac:dyDescent="0.25">
      <c r="A10" t="s">
        <v>35</v>
      </c>
      <c r="B10" t="s">
        <v>29</v>
      </c>
      <c r="C10" t="s">
        <v>30</v>
      </c>
      <c r="D10" s="1">
        <v>11330.32</v>
      </c>
      <c r="E10" s="1">
        <v>15000</v>
      </c>
      <c r="H10" t="s">
        <v>67</v>
      </c>
      <c r="I10" s="10">
        <v>3233490.24</v>
      </c>
    </row>
    <row r="11" spans="1:12" x14ac:dyDescent="0.25">
      <c r="A11" t="s">
        <v>35</v>
      </c>
      <c r="B11" t="s">
        <v>38</v>
      </c>
      <c r="C11" t="s">
        <v>39</v>
      </c>
      <c r="D11" s="1">
        <v>33352.019999999997</v>
      </c>
      <c r="E11" s="1">
        <v>20000</v>
      </c>
      <c r="I11" s="1"/>
    </row>
    <row r="12" spans="1:12" x14ac:dyDescent="0.25">
      <c r="A12" t="s">
        <v>35</v>
      </c>
      <c r="B12" t="s">
        <v>71</v>
      </c>
      <c r="C12" t="s">
        <v>70</v>
      </c>
      <c r="D12" s="1">
        <v>45000</v>
      </c>
      <c r="E12" s="1">
        <v>45000</v>
      </c>
      <c r="K12" s="1"/>
      <c r="L12" s="1"/>
    </row>
    <row r="13" spans="1:12" x14ac:dyDescent="0.25">
      <c r="A13" t="s">
        <v>35</v>
      </c>
      <c r="B13" t="s">
        <v>13</v>
      </c>
      <c r="C13" t="s">
        <v>14</v>
      </c>
      <c r="D13" s="1">
        <v>2445.59</v>
      </c>
      <c r="E13" s="1">
        <v>0</v>
      </c>
      <c r="K13" s="1"/>
      <c r="L13" s="1"/>
    </row>
    <row r="14" spans="1:12" x14ac:dyDescent="0.25">
      <c r="A14" t="s">
        <v>35</v>
      </c>
      <c r="B14" t="s">
        <v>15</v>
      </c>
      <c r="C14" t="s">
        <v>16</v>
      </c>
      <c r="D14" s="1">
        <v>-2445.59</v>
      </c>
      <c r="E14" s="1">
        <v>0</v>
      </c>
      <c r="K14" s="1"/>
      <c r="L14" s="1"/>
    </row>
    <row r="15" spans="1:12" x14ac:dyDescent="0.25">
      <c r="A15" t="s">
        <v>35</v>
      </c>
      <c r="B15" t="s">
        <v>17</v>
      </c>
      <c r="C15" t="s">
        <v>18</v>
      </c>
      <c r="D15" s="1">
        <v>-106.33</v>
      </c>
      <c r="E15" s="1">
        <v>0</v>
      </c>
      <c r="K15" s="1"/>
      <c r="L15" s="1"/>
    </row>
    <row r="16" spans="1:12" x14ac:dyDescent="0.25">
      <c r="A16" t="s">
        <v>35</v>
      </c>
      <c r="B16" t="s">
        <v>19</v>
      </c>
      <c r="C16" t="s">
        <v>20</v>
      </c>
      <c r="D16" s="1">
        <v>1620.5</v>
      </c>
      <c r="E16" s="1">
        <v>0</v>
      </c>
      <c r="K16" s="1"/>
      <c r="L16" s="1"/>
    </row>
    <row r="17" spans="1:5" x14ac:dyDescent="0.25">
      <c r="A17" t="s">
        <v>35</v>
      </c>
      <c r="B17" t="s">
        <v>69</v>
      </c>
      <c r="C17" t="s">
        <v>68</v>
      </c>
      <c r="D17" s="1">
        <v>180673.8</v>
      </c>
      <c r="E17" s="1">
        <v>62000</v>
      </c>
    </row>
    <row r="18" spans="1:5" x14ac:dyDescent="0.25">
      <c r="A18" t="s">
        <v>35</v>
      </c>
      <c r="B18" t="s">
        <v>40</v>
      </c>
      <c r="C18" t="s">
        <v>41</v>
      </c>
      <c r="D18" s="1">
        <v>8722</v>
      </c>
      <c r="E18" s="1">
        <v>11000</v>
      </c>
    </row>
    <row r="19" spans="1:5" x14ac:dyDescent="0.25">
      <c r="A19" t="s">
        <v>35</v>
      </c>
      <c r="B19" t="s">
        <v>60</v>
      </c>
      <c r="C19" t="s">
        <v>61</v>
      </c>
      <c r="D19" s="1">
        <v>47972.11</v>
      </c>
      <c r="E19" s="1">
        <v>35884</v>
      </c>
    </row>
    <row r="20" spans="1:5" x14ac:dyDescent="0.25">
      <c r="A20" t="s">
        <v>35</v>
      </c>
      <c r="B20" t="s">
        <v>42</v>
      </c>
      <c r="C20" t="s">
        <v>43</v>
      </c>
      <c r="D20" s="1">
        <v>127515.36</v>
      </c>
      <c r="E20" s="1">
        <v>101500</v>
      </c>
    </row>
    <row r="21" spans="1:5" x14ac:dyDescent="0.25">
      <c r="A21" t="s">
        <v>35</v>
      </c>
      <c r="B21" t="s">
        <v>44</v>
      </c>
      <c r="C21" t="s">
        <v>45</v>
      </c>
      <c r="D21" s="1">
        <v>26674.06</v>
      </c>
      <c r="E21" s="1">
        <v>50000</v>
      </c>
    </row>
    <row r="22" spans="1:5" x14ac:dyDescent="0.25">
      <c r="A22" t="s">
        <v>35</v>
      </c>
      <c r="B22" t="s">
        <v>46</v>
      </c>
      <c r="C22" t="s">
        <v>47</v>
      </c>
      <c r="D22" s="1">
        <v>58625.599999999999</v>
      </c>
      <c r="E22" s="1">
        <v>0</v>
      </c>
    </row>
    <row r="23" spans="1:5" x14ac:dyDescent="0.25">
      <c r="A23" t="s">
        <v>35</v>
      </c>
      <c r="B23" t="s">
        <v>48</v>
      </c>
      <c r="C23" t="s">
        <v>49</v>
      </c>
      <c r="D23" s="1">
        <v>9149.02</v>
      </c>
      <c r="E23" s="1">
        <v>0</v>
      </c>
    </row>
    <row r="24" spans="1:5" x14ac:dyDescent="0.25">
      <c r="A24" t="s">
        <v>35</v>
      </c>
      <c r="B24" t="s">
        <v>27</v>
      </c>
      <c r="C24" t="s">
        <v>28</v>
      </c>
      <c r="D24" s="1">
        <v>-35424</v>
      </c>
      <c r="E24" s="1">
        <v>-35424</v>
      </c>
    </row>
    <row r="25" spans="1:5" x14ac:dyDescent="0.25">
      <c r="A25" t="s">
        <v>35</v>
      </c>
      <c r="B25" t="s">
        <v>50</v>
      </c>
      <c r="C25" t="s">
        <v>51</v>
      </c>
      <c r="D25" s="1">
        <v>-1128</v>
      </c>
      <c r="E25" s="1">
        <v>0</v>
      </c>
    </row>
    <row r="26" spans="1:5" x14ac:dyDescent="0.25">
      <c r="A26" s="3"/>
      <c r="B26" s="3"/>
      <c r="C26" s="3" t="s">
        <v>78</v>
      </c>
      <c r="D26" s="4">
        <f>SUM(D2:D25)</f>
        <v>1140492.3500000001</v>
      </c>
      <c r="E26" s="4">
        <f>SUM(E2:E25)</f>
        <v>948653</v>
      </c>
    </row>
    <row r="27" spans="1:5" x14ac:dyDescent="0.25">
      <c r="D27" s="1"/>
      <c r="E27" s="1"/>
    </row>
    <row r="28" spans="1:5" x14ac:dyDescent="0.25">
      <c r="A28" s="6" t="s">
        <v>86</v>
      </c>
      <c r="B28" s="6" t="s">
        <v>1</v>
      </c>
      <c r="C28" s="6" t="s">
        <v>0</v>
      </c>
      <c r="D28" s="6" t="s">
        <v>76</v>
      </c>
      <c r="E28" s="7" t="s">
        <v>2</v>
      </c>
    </row>
    <row r="29" spans="1:5" x14ac:dyDescent="0.25">
      <c r="A29" t="s">
        <v>52</v>
      </c>
      <c r="B29" t="s">
        <v>53</v>
      </c>
      <c r="C29" t="s">
        <v>54</v>
      </c>
      <c r="D29" s="1">
        <v>0</v>
      </c>
      <c r="E29" s="1">
        <v>16837</v>
      </c>
    </row>
    <row r="30" spans="1:5" x14ac:dyDescent="0.25">
      <c r="A30" t="s">
        <v>52</v>
      </c>
      <c r="B30" t="s">
        <v>36</v>
      </c>
      <c r="C30" t="s">
        <v>37</v>
      </c>
      <c r="D30" s="1">
        <v>90331.3</v>
      </c>
      <c r="E30" s="1">
        <v>85783</v>
      </c>
    </row>
    <row r="31" spans="1:5" x14ac:dyDescent="0.25">
      <c r="A31" t="s">
        <v>52</v>
      </c>
      <c r="B31" t="s">
        <v>23</v>
      </c>
      <c r="C31" t="s">
        <v>24</v>
      </c>
      <c r="D31" s="1">
        <v>668346.97</v>
      </c>
      <c r="E31" s="1">
        <v>638017</v>
      </c>
    </row>
    <row r="32" spans="1:5" x14ac:dyDescent="0.25">
      <c r="A32" t="s">
        <v>52</v>
      </c>
      <c r="B32" t="s">
        <v>25</v>
      </c>
      <c r="C32" t="s">
        <v>26</v>
      </c>
      <c r="D32" s="1">
        <v>90837.55</v>
      </c>
      <c r="E32" s="1">
        <v>189150</v>
      </c>
    </row>
    <row r="33" spans="1:5" x14ac:dyDescent="0.25">
      <c r="A33" t="s">
        <v>52</v>
      </c>
      <c r="B33" t="s">
        <v>5</v>
      </c>
      <c r="C33" t="s">
        <v>6</v>
      </c>
      <c r="D33" s="1">
        <v>0</v>
      </c>
      <c r="E33" s="1">
        <v>124378</v>
      </c>
    </row>
    <row r="34" spans="1:5" x14ac:dyDescent="0.25">
      <c r="A34" t="s">
        <v>52</v>
      </c>
      <c r="B34" t="s">
        <v>7</v>
      </c>
      <c r="C34" t="s">
        <v>8</v>
      </c>
      <c r="D34" s="1">
        <v>125358.71</v>
      </c>
      <c r="E34" s="1">
        <v>0</v>
      </c>
    </row>
    <row r="35" spans="1:5" x14ac:dyDescent="0.25">
      <c r="A35" t="s">
        <v>52</v>
      </c>
      <c r="B35" t="s">
        <v>9</v>
      </c>
      <c r="C35" t="s">
        <v>10</v>
      </c>
      <c r="D35" s="1">
        <v>106.33</v>
      </c>
      <c r="E35" s="1">
        <v>0</v>
      </c>
    </row>
    <row r="36" spans="1:5" x14ac:dyDescent="0.25">
      <c r="A36" t="s">
        <v>52</v>
      </c>
      <c r="B36" t="s">
        <v>11</v>
      </c>
      <c r="C36" t="s">
        <v>12</v>
      </c>
      <c r="D36" s="1">
        <v>110682.64</v>
      </c>
      <c r="E36" s="1">
        <v>121966</v>
      </c>
    </row>
    <row r="37" spans="1:5" x14ac:dyDescent="0.25">
      <c r="A37" t="s">
        <v>52</v>
      </c>
      <c r="B37" t="s">
        <v>29</v>
      </c>
      <c r="C37" t="s">
        <v>30</v>
      </c>
      <c r="D37" s="1">
        <v>9051.2900000000009</v>
      </c>
      <c r="E37" s="1">
        <v>20000</v>
      </c>
    </row>
    <row r="38" spans="1:5" x14ac:dyDescent="0.25">
      <c r="A38" t="s">
        <v>52</v>
      </c>
      <c r="B38" t="s">
        <v>38</v>
      </c>
      <c r="C38" t="s">
        <v>39</v>
      </c>
      <c r="D38" s="1">
        <v>91383.360000000001</v>
      </c>
      <c r="E38" s="1">
        <v>75000</v>
      </c>
    </row>
    <row r="39" spans="1:5" x14ac:dyDescent="0.25">
      <c r="A39" t="s">
        <v>52</v>
      </c>
      <c r="B39" t="s">
        <v>13</v>
      </c>
      <c r="C39" t="s">
        <v>14</v>
      </c>
      <c r="D39" s="1">
        <v>1275.96</v>
      </c>
      <c r="E39" s="1">
        <v>0</v>
      </c>
    </row>
    <row r="40" spans="1:5" x14ac:dyDescent="0.25">
      <c r="A40" t="s">
        <v>52</v>
      </c>
      <c r="B40" t="s">
        <v>15</v>
      </c>
      <c r="C40" t="s">
        <v>16</v>
      </c>
      <c r="D40" s="1">
        <v>-1275.96</v>
      </c>
      <c r="E40" s="1">
        <v>0</v>
      </c>
    </row>
    <row r="41" spans="1:5" x14ac:dyDescent="0.25">
      <c r="A41" t="s">
        <v>52</v>
      </c>
      <c r="B41" t="s">
        <v>17</v>
      </c>
      <c r="C41" t="s">
        <v>18</v>
      </c>
      <c r="D41" s="1">
        <v>-106.33</v>
      </c>
      <c r="E41" s="1">
        <v>0</v>
      </c>
    </row>
    <row r="42" spans="1:5" x14ac:dyDescent="0.25">
      <c r="A42" t="s">
        <v>52</v>
      </c>
      <c r="B42" t="s">
        <v>69</v>
      </c>
      <c r="C42" t="s">
        <v>68</v>
      </c>
      <c r="D42" s="1">
        <v>265862.84999999998</v>
      </c>
      <c r="E42" s="1">
        <v>85000</v>
      </c>
    </row>
    <row r="43" spans="1:5" x14ac:dyDescent="0.25">
      <c r="A43" t="s">
        <v>52</v>
      </c>
      <c r="B43" t="s">
        <v>40</v>
      </c>
      <c r="C43" t="s">
        <v>41</v>
      </c>
      <c r="D43" s="1">
        <v>10116.4</v>
      </c>
      <c r="E43" s="1">
        <v>17000</v>
      </c>
    </row>
    <row r="44" spans="1:5" x14ac:dyDescent="0.25">
      <c r="A44" t="s">
        <v>52</v>
      </c>
      <c r="B44" t="s">
        <v>60</v>
      </c>
      <c r="C44" t="s">
        <v>61</v>
      </c>
      <c r="D44" s="1">
        <v>91017.62</v>
      </c>
      <c r="E44" s="1">
        <v>64500</v>
      </c>
    </row>
    <row r="45" spans="1:5" x14ac:dyDescent="0.25">
      <c r="A45" t="s">
        <v>52</v>
      </c>
      <c r="B45" t="s">
        <v>33</v>
      </c>
      <c r="C45" t="s">
        <v>34</v>
      </c>
      <c r="D45" s="1">
        <v>4325.8500000000004</v>
      </c>
      <c r="E45" s="1">
        <v>0</v>
      </c>
    </row>
    <row r="46" spans="1:5" x14ac:dyDescent="0.25">
      <c r="A46" t="s">
        <v>52</v>
      </c>
      <c r="B46" t="s">
        <v>42</v>
      </c>
      <c r="C46" t="s">
        <v>43</v>
      </c>
      <c r="D46" s="1">
        <v>76554.850000000006</v>
      </c>
      <c r="E46" s="1">
        <v>50000</v>
      </c>
    </row>
    <row r="47" spans="1:5" x14ac:dyDescent="0.25">
      <c r="A47" t="s">
        <v>52</v>
      </c>
      <c r="B47" t="s">
        <v>44</v>
      </c>
      <c r="C47" t="s">
        <v>45</v>
      </c>
      <c r="D47" s="1">
        <v>59637.4</v>
      </c>
      <c r="E47" s="1">
        <v>35000</v>
      </c>
    </row>
    <row r="48" spans="1:5" x14ac:dyDescent="0.25">
      <c r="A48" t="s">
        <v>52</v>
      </c>
      <c r="B48" t="s">
        <v>55</v>
      </c>
      <c r="C48" t="s">
        <v>56</v>
      </c>
      <c r="D48" s="1">
        <v>5312.8</v>
      </c>
      <c r="E48" s="1">
        <v>0</v>
      </c>
    </row>
    <row r="49" spans="1:5" x14ac:dyDescent="0.25">
      <c r="A49" t="s">
        <v>52</v>
      </c>
      <c r="B49" t="s">
        <v>46</v>
      </c>
      <c r="C49" t="s">
        <v>47</v>
      </c>
      <c r="D49" s="1">
        <v>54870.28</v>
      </c>
      <c r="E49" s="1">
        <v>0</v>
      </c>
    </row>
    <row r="50" spans="1:5" x14ac:dyDescent="0.25">
      <c r="A50" t="s">
        <v>52</v>
      </c>
      <c r="B50" t="s">
        <v>48</v>
      </c>
      <c r="C50" t="s">
        <v>49</v>
      </c>
      <c r="D50" s="1">
        <v>13875.04</v>
      </c>
      <c r="E50" s="1">
        <v>30000</v>
      </c>
    </row>
    <row r="51" spans="1:5" x14ac:dyDescent="0.25">
      <c r="A51" t="s">
        <v>52</v>
      </c>
      <c r="B51" t="s">
        <v>27</v>
      </c>
      <c r="C51" t="s">
        <v>28</v>
      </c>
      <c r="D51" s="1">
        <v>-189150</v>
      </c>
      <c r="E51" s="1">
        <v>-189150</v>
      </c>
    </row>
    <row r="52" spans="1:5" x14ac:dyDescent="0.25">
      <c r="A52" s="3"/>
      <c r="B52" s="3"/>
      <c r="C52" s="3" t="s">
        <v>79</v>
      </c>
      <c r="D52" s="4">
        <f>SUM(D29:D51)</f>
        <v>1578414.9100000001</v>
      </c>
      <c r="E52" s="4">
        <f>SUM(E29:E51)</f>
        <v>1363481</v>
      </c>
    </row>
    <row r="53" spans="1:5" x14ac:dyDescent="0.25">
      <c r="D53" s="1"/>
      <c r="E53" s="1"/>
    </row>
    <row r="54" spans="1:5" x14ac:dyDescent="0.25">
      <c r="A54" s="6" t="s">
        <v>86</v>
      </c>
      <c r="B54" s="6" t="s">
        <v>1</v>
      </c>
      <c r="C54" s="6" t="s">
        <v>0</v>
      </c>
      <c r="D54" s="6" t="s">
        <v>76</v>
      </c>
      <c r="E54" s="7" t="s">
        <v>2</v>
      </c>
    </row>
    <row r="55" spans="1:5" x14ac:dyDescent="0.25">
      <c r="A55" t="s">
        <v>59</v>
      </c>
      <c r="B55" t="s">
        <v>36</v>
      </c>
      <c r="C55" t="s">
        <v>37</v>
      </c>
      <c r="D55" s="1">
        <v>90331.3</v>
      </c>
      <c r="E55" s="1">
        <v>85783</v>
      </c>
    </row>
    <row r="56" spans="1:5" x14ac:dyDescent="0.25">
      <c r="A56" t="s">
        <v>59</v>
      </c>
      <c r="B56" t="s">
        <v>23</v>
      </c>
      <c r="C56" t="s">
        <v>24</v>
      </c>
      <c r="D56" s="1">
        <v>358043</v>
      </c>
      <c r="E56" s="1">
        <v>377120</v>
      </c>
    </row>
    <row r="57" spans="1:5" x14ac:dyDescent="0.25">
      <c r="A57" t="s">
        <v>59</v>
      </c>
      <c r="B57" t="s">
        <v>25</v>
      </c>
      <c r="C57" t="s">
        <v>26</v>
      </c>
      <c r="D57" s="1">
        <v>151389</v>
      </c>
      <c r="E57" s="1">
        <v>179520</v>
      </c>
    </row>
    <row r="58" spans="1:5" x14ac:dyDescent="0.25">
      <c r="A58" t="s">
        <v>59</v>
      </c>
      <c r="B58" t="s">
        <v>5</v>
      </c>
      <c r="C58" t="s">
        <v>6</v>
      </c>
      <c r="D58" s="1">
        <v>0</v>
      </c>
      <c r="E58" s="1">
        <v>77812</v>
      </c>
    </row>
    <row r="59" spans="1:5" x14ac:dyDescent="0.25">
      <c r="A59" t="s">
        <v>59</v>
      </c>
      <c r="B59" t="s">
        <v>7</v>
      </c>
      <c r="C59" t="s">
        <v>8</v>
      </c>
      <c r="D59" s="1">
        <v>87402.23</v>
      </c>
      <c r="E59" s="1">
        <v>0</v>
      </c>
    </row>
    <row r="60" spans="1:5" x14ac:dyDescent="0.25">
      <c r="A60" t="s">
        <v>59</v>
      </c>
      <c r="B60" t="s">
        <v>9</v>
      </c>
      <c r="C60" t="s">
        <v>10</v>
      </c>
      <c r="D60" s="1">
        <v>106.33</v>
      </c>
      <c r="E60" s="1">
        <v>0</v>
      </c>
    </row>
    <row r="61" spans="1:5" x14ac:dyDescent="0.25">
      <c r="A61" t="s">
        <v>59</v>
      </c>
      <c r="B61" t="s">
        <v>11</v>
      </c>
      <c r="C61" t="s">
        <v>12</v>
      </c>
      <c r="D61" s="1">
        <v>70595.28</v>
      </c>
      <c r="E61" s="1">
        <v>76240</v>
      </c>
    </row>
    <row r="62" spans="1:5" x14ac:dyDescent="0.25">
      <c r="A62" t="s">
        <v>59</v>
      </c>
      <c r="B62" t="s">
        <v>29</v>
      </c>
      <c r="C62" t="s">
        <v>30</v>
      </c>
      <c r="D62" s="1">
        <v>14286.92</v>
      </c>
      <c r="E62" s="1">
        <v>15000</v>
      </c>
    </row>
    <row r="63" spans="1:5" x14ac:dyDescent="0.25">
      <c r="A63" t="s">
        <v>59</v>
      </c>
      <c r="B63" t="s">
        <v>38</v>
      </c>
      <c r="C63" t="s">
        <v>39</v>
      </c>
      <c r="D63" s="1">
        <v>43925.599999999999</v>
      </c>
      <c r="E63" s="1">
        <v>24000</v>
      </c>
    </row>
    <row r="64" spans="1:5" x14ac:dyDescent="0.25">
      <c r="A64" t="s">
        <v>59</v>
      </c>
      <c r="B64" t="s">
        <v>13</v>
      </c>
      <c r="C64" t="s">
        <v>14</v>
      </c>
      <c r="D64" s="1">
        <v>1275.96</v>
      </c>
      <c r="E64" s="1">
        <v>0</v>
      </c>
    </row>
    <row r="65" spans="1:5" x14ac:dyDescent="0.25">
      <c r="A65" t="s">
        <v>59</v>
      </c>
      <c r="B65" t="s">
        <v>15</v>
      </c>
      <c r="C65" t="s">
        <v>16</v>
      </c>
      <c r="D65" s="1">
        <v>-1275.96</v>
      </c>
      <c r="E65" s="1">
        <v>0</v>
      </c>
    </row>
    <row r="66" spans="1:5" x14ac:dyDescent="0.25">
      <c r="A66" t="s">
        <v>59</v>
      </c>
      <c r="B66" t="s">
        <v>17</v>
      </c>
      <c r="C66" t="s">
        <v>18</v>
      </c>
      <c r="D66" s="1">
        <v>-106.33</v>
      </c>
      <c r="E66" s="1">
        <v>0</v>
      </c>
    </row>
    <row r="67" spans="1:5" x14ac:dyDescent="0.25">
      <c r="A67" t="s">
        <v>59</v>
      </c>
      <c r="B67" t="s">
        <v>69</v>
      </c>
      <c r="C67" t="s">
        <v>68</v>
      </c>
      <c r="D67" s="1">
        <v>150207.67999999999</v>
      </c>
      <c r="E67" s="1">
        <v>36000</v>
      </c>
    </row>
    <row r="68" spans="1:5" x14ac:dyDescent="0.25">
      <c r="A68" t="s">
        <v>59</v>
      </c>
      <c r="B68" t="s">
        <v>40</v>
      </c>
      <c r="C68" t="s">
        <v>41</v>
      </c>
      <c r="D68" s="1">
        <v>8722</v>
      </c>
      <c r="E68" s="1">
        <v>9000</v>
      </c>
    </row>
    <row r="69" spans="1:5" x14ac:dyDescent="0.25">
      <c r="A69" t="s">
        <v>59</v>
      </c>
      <c r="B69" t="s">
        <v>60</v>
      </c>
      <c r="C69" t="s">
        <v>61</v>
      </c>
      <c r="D69" s="1">
        <v>45641.67</v>
      </c>
      <c r="E69" s="1">
        <v>25000</v>
      </c>
    </row>
    <row r="70" spans="1:5" x14ac:dyDescent="0.25">
      <c r="A70" t="s">
        <v>59</v>
      </c>
      <c r="B70" t="s">
        <v>42</v>
      </c>
      <c r="C70" t="s">
        <v>43</v>
      </c>
      <c r="D70" s="1">
        <v>52685.27</v>
      </c>
      <c r="E70" s="1">
        <v>60000</v>
      </c>
    </row>
    <row r="71" spans="1:5" x14ac:dyDescent="0.25">
      <c r="A71" t="s">
        <v>59</v>
      </c>
      <c r="B71" t="s">
        <v>44</v>
      </c>
      <c r="C71" t="s">
        <v>45</v>
      </c>
      <c r="D71" s="1">
        <v>57467.44</v>
      </c>
      <c r="E71" s="1">
        <v>19000</v>
      </c>
    </row>
    <row r="72" spans="1:5" x14ac:dyDescent="0.25">
      <c r="A72" t="s">
        <v>59</v>
      </c>
      <c r="B72" t="s">
        <v>55</v>
      </c>
      <c r="C72" t="s">
        <v>56</v>
      </c>
      <c r="D72" s="1">
        <v>1223.2</v>
      </c>
      <c r="E72" s="1">
        <v>0</v>
      </c>
    </row>
    <row r="73" spans="1:5" x14ac:dyDescent="0.25">
      <c r="A73" t="s">
        <v>59</v>
      </c>
      <c r="B73" t="s">
        <v>46</v>
      </c>
      <c r="C73" t="s">
        <v>47</v>
      </c>
      <c r="D73" s="1">
        <v>65701.039999999994</v>
      </c>
      <c r="E73" s="1">
        <v>0</v>
      </c>
    </row>
    <row r="74" spans="1:5" x14ac:dyDescent="0.25">
      <c r="A74" t="s">
        <v>59</v>
      </c>
      <c r="B74" t="s">
        <v>48</v>
      </c>
      <c r="C74" t="s">
        <v>49</v>
      </c>
      <c r="D74" s="1">
        <v>15439.6</v>
      </c>
      <c r="E74" s="1">
        <v>0</v>
      </c>
    </row>
    <row r="75" spans="1:5" x14ac:dyDescent="0.25">
      <c r="A75" t="s">
        <v>59</v>
      </c>
      <c r="B75" t="s">
        <v>27</v>
      </c>
      <c r="C75" t="s">
        <v>28</v>
      </c>
      <c r="D75" s="1">
        <v>-179520</v>
      </c>
      <c r="E75" s="1">
        <v>-179520</v>
      </c>
    </row>
    <row r="76" spans="1:5" x14ac:dyDescent="0.25">
      <c r="A76" s="3"/>
      <c r="B76" s="3"/>
      <c r="C76" s="3" t="s">
        <v>77</v>
      </c>
      <c r="D76" s="4">
        <f>SUM(D55:D75)</f>
        <v>1033541.23</v>
      </c>
      <c r="E76" s="4">
        <f>SUM(E55:E75)</f>
        <v>804955</v>
      </c>
    </row>
    <row r="77" spans="1:5" x14ac:dyDescent="0.25">
      <c r="A77" s="2"/>
      <c r="B77" s="2"/>
      <c r="C77" s="2"/>
      <c r="D77" s="8"/>
      <c r="E77" s="8"/>
    </row>
    <row r="78" spans="1:5" x14ac:dyDescent="0.25">
      <c r="A78" s="6" t="s">
        <v>86</v>
      </c>
      <c r="B78" s="6" t="s">
        <v>1</v>
      </c>
      <c r="C78" s="6" t="s">
        <v>0</v>
      </c>
      <c r="D78" s="6" t="s">
        <v>76</v>
      </c>
      <c r="E78" s="7" t="s">
        <v>2</v>
      </c>
    </row>
    <row r="79" spans="1:5" x14ac:dyDescent="0.25">
      <c r="A79" t="s">
        <v>62</v>
      </c>
      <c r="B79" t="s">
        <v>53</v>
      </c>
      <c r="C79" t="s">
        <v>54</v>
      </c>
      <c r="D79" s="1">
        <v>10526.73</v>
      </c>
      <c r="E79" s="1">
        <v>0</v>
      </c>
    </row>
    <row r="80" spans="1:5" x14ac:dyDescent="0.25">
      <c r="A80" t="s">
        <v>62</v>
      </c>
      <c r="B80" t="s">
        <v>21</v>
      </c>
      <c r="C80" t="s">
        <v>22</v>
      </c>
      <c r="D80" s="1">
        <v>425.6</v>
      </c>
      <c r="E80" s="1">
        <v>0</v>
      </c>
    </row>
    <row r="81" spans="1:5" x14ac:dyDescent="0.25">
      <c r="A81" t="s">
        <v>62</v>
      </c>
      <c r="B81" t="s">
        <v>36</v>
      </c>
      <c r="C81" t="s">
        <v>37</v>
      </c>
      <c r="D81" s="1">
        <v>315315.61</v>
      </c>
      <c r="E81" s="1">
        <v>304442</v>
      </c>
    </row>
    <row r="82" spans="1:5" x14ac:dyDescent="0.25">
      <c r="A82" t="s">
        <v>62</v>
      </c>
      <c r="B82" t="s">
        <v>23</v>
      </c>
      <c r="C82" t="s">
        <v>24</v>
      </c>
      <c r="D82" s="1">
        <v>1574051.2</v>
      </c>
      <c r="E82" s="1">
        <v>1514159</v>
      </c>
    </row>
    <row r="83" spans="1:5" x14ac:dyDescent="0.25">
      <c r="A83" t="s">
        <v>62</v>
      </c>
      <c r="B83" t="s">
        <v>25</v>
      </c>
      <c r="C83" t="s">
        <v>26</v>
      </c>
      <c r="D83" s="1">
        <v>148378.38</v>
      </c>
      <c r="E83" s="1">
        <v>138310</v>
      </c>
    </row>
    <row r="84" spans="1:5" x14ac:dyDescent="0.25">
      <c r="A84" t="s">
        <v>62</v>
      </c>
      <c r="B84" t="s">
        <v>5</v>
      </c>
      <c r="C84" t="s">
        <v>6</v>
      </c>
      <c r="D84" s="1">
        <v>0</v>
      </c>
      <c r="E84" s="1">
        <v>305403</v>
      </c>
    </row>
    <row r="85" spans="1:5" x14ac:dyDescent="0.25">
      <c r="A85" t="s">
        <v>62</v>
      </c>
      <c r="B85" t="s">
        <v>7</v>
      </c>
      <c r="C85" t="s">
        <v>8</v>
      </c>
      <c r="D85" s="1">
        <v>293880.43</v>
      </c>
      <c r="E85" s="1">
        <v>0</v>
      </c>
    </row>
    <row r="86" spans="1:5" x14ac:dyDescent="0.25">
      <c r="A86" t="s">
        <v>62</v>
      </c>
      <c r="B86" t="s">
        <v>9</v>
      </c>
      <c r="C86" t="s">
        <v>10</v>
      </c>
      <c r="D86" s="1">
        <v>106.33</v>
      </c>
      <c r="E86" s="1">
        <v>0</v>
      </c>
    </row>
    <row r="87" spans="1:5" x14ac:dyDescent="0.25">
      <c r="A87" t="s">
        <v>62</v>
      </c>
      <c r="B87" t="s">
        <v>11</v>
      </c>
      <c r="C87" t="s">
        <v>12</v>
      </c>
      <c r="D87" s="1">
        <v>310020.96999999997</v>
      </c>
      <c r="E87" s="1">
        <v>299484</v>
      </c>
    </row>
    <row r="88" spans="1:5" x14ac:dyDescent="0.25">
      <c r="A88" t="s">
        <v>62</v>
      </c>
      <c r="B88" t="s">
        <v>29</v>
      </c>
      <c r="C88" t="s">
        <v>30</v>
      </c>
      <c r="D88" s="1">
        <v>3182.16</v>
      </c>
      <c r="E88" s="1">
        <v>30000</v>
      </c>
    </row>
    <row r="89" spans="1:5" x14ac:dyDescent="0.25">
      <c r="A89" t="s">
        <v>62</v>
      </c>
      <c r="B89" t="s">
        <v>38</v>
      </c>
      <c r="C89" t="s">
        <v>39</v>
      </c>
      <c r="D89" s="1">
        <v>122826.32</v>
      </c>
      <c r="E89" s="1">
        <v>170500</v>
      </c>
    </row>
    <row r="90" spans="1:5" x14ac:dyDescent="0.25">
      <c r="A90" t="s">
        <v>62</v>
      </c>
      <c r="B90" t="s">
        <v>13</v>
      </c>
      <c r="C90" t="s">
        <v>14</v>
      </c>
      <c r="D90" s="1">
        <v>3827.88</v>
      </c>
      <c r="E90" s="1">
        <v>0</v>
      </c>
    </row>
    <row r="91" spans="1:5" x14ac:dyDescent="0.25">
      <c r="A91" t="s">
        <v>62</v>
      </c>
      <c r="B91" t="s">
        <v>15</v>
      </c>
      <c r="C91" t="s">
        <v>16</v>
      </c>
      <c r="D91" s="1">
        <v>-3827.88</v>
      </c>
      <c r="E91" s="1">
        <v>0</v>
      </c>
    </row>
    <row r="92" spans="1:5" x14ac:dyDescent="0.25">
      <c r="A92" t="s">
        <v>62</v>
      </c>
      <c r="B92" t="s">
        <v>17</v>
      </c>
      <c r="C92" t="s">
        <v>18</v>
      </c>
      <c r="D92" s="1">
        <v>-106.33</v>
      </c>
      <c r="E92" s="1">
        <v>0</v>
      </c>
    </row>
    <row r="93" spans="1:5" x14ac:dyDescent="0.25">
      <c r="A93" t="s">
        <v>62</v>
      </c>
      <c r="B93" t="s">
        <v>69</v>
      </c>
      <c r="C93" t="s">
        <v>68</v>
      </c>
      <c r="D93" s="1">
        <v>401773.95</v>
      </c>
      <c r="E93" s="1">
        <v>700000</v>
      </c>
    </row>
    <row r="94" spans="1:5" x14ac:dyDescent="0.25">
      <c r="A94" t="s">
        <v>62</v>
      </c>
      <c r="B94" t="s">
        <v>75</v>
      </c>
      <c r="C94" t="s">
        <v>74</v>
      </c>
      <c r="D94" s="1">
        <v>154490.4</v>
      </c>
      <c r="E94" s="1">
        <v>0</v>
      </c>
    </row>
    <row r="95" spans="1:5" x14ac:dyDescent="0.25">
      <c r="A95" t="s">
        <v>62</v>
      </c>
      <c r="B95" t="s">
        <v>40</v>
      </c>
      <c r="C95" t="s">
        <v>41</v>
      </c>
      <c r="D95" s="1">
        <v>14351.4</v>
      </c>
      <c r="E95" s="1">
        <v>31000</v>
      </c>
    </row>
    <row r="96" spans="1:5" x14ac:dyDescent="0.25">
      <c r="A96" t="s">
        <v>62</v>
      </c>
      <c r="B96" t="s">
        <v>73</v>
      </c>
      <c r="C96" t="s">
        <v>72</v>
      </c>
      <c r="D96" s="1">
        <v>0</v>
      </c>
      <c r="E96" s="1">
        <v>10000</v>
      </c>
    </row>
    <row r="97" spans="1:5" x14ac:dyDescent="0.25">
      <c r="A97" t="s">
        <v>62</v>
      </c>
      <c r="B97" t="s">
        <v>63</v>
      </c>
      <c r="C97" t="s">
        <v>64</v>
      </c>
      <c r="D97" s="1">
        <v>102000</v>
      </c>
      <c r="E97" s="1">
        <v>0</v>
      </c>
    </row>
    <row r="98" spans="1:5" x14ac:dyDescent="0.25">
      <c r="A98" t="s">
        <v>62</v>
      </c>
      <c r="B98" t="s">
        <v>60</v>
      </c>
      <c r="C98" t="s">
        <v>61</v>
      </c>
      <c r="D98" s="1">
        <v>158491.06</v>
      </c>
      <c r="E98" s="1">
        <v>120000</v>
      </c>
    </row>
    <row r="99" spans="1:5" x14ac:dyDescent="0.25">
      <c r="A99" t="s">
        <v>62</v>
      </c>
      <c r="B99" t="s">
        <v>31</v>
      </c>
      <c r="C99" t="s">
        <v>32</v>
      </c>
      <c r="D99" s="1">
        <v>2203.1999999999998</v>
      </c>
      <c r="E99" s="1">
        <v>0</v>
      </c>
    </row>
    <row r="100" spans="1:5" x14ac:dyDescent="0.25">
      <c r="A100" t="s">
        <v>62</v>
      </c>
      <c r="B100" t="s">
        <v>42</v>
      </c>
      <c r="C100" t="s">
        <v>43</v>
      </c>
      <c r="D100" s="1">
        <v>276890.3</v>
      </c>
      <c r="E100" s="1">
        <v>185000</v>
      </c>
    </row>
    <row r="101" spans="1:5" x14ac:dyDescent="0.25">
      <c r="A101" t="s">
        <v>62</v>
      </c>
      <c r="B101" t="s">
        <v>44</v>
      </c>
      <c r="C101" t="s">
        <v>45</v>
      </c>
      <c r="D101" s="1">
        <v>126363.49</v>
      </c>
      <c r="E101" s="1">
        <v>230000</v>
      </c>
    </row>
    <row r="102" spans="1:5" x14ac:dyDescent="0.25">
      <c r="A102" t="s">
        <v>62</v>
      </c>
      <c r="B102" t="s">
        <v>46</v>
      </c>
      <c r="C102" t="s">
        <v>47</v>
      </c>
      <c r="D102" s="1">
        <v>29751.05</v>
      </c>
      <c r="E102" s="1">
        <v>0</v>
      </c>
    </row>
    <row r="103" spans="1:5" x14ac:dyDescent="0.25">
      <c r="A103" t="s">
        <v>62</v>
      </c>
      <c r="B103" t="s">
        <v>48</v>
      </c>
      <c r="C103" t="s">
        <v>49</v>
      </c>
      <c r="D103" s="1">
        <v>16062.99</v>
      </c>
      <c r="E103" s="1">
        <v>0</v>
      </c>
    </row>
    <row r="104" spans="1:5" x14ac:dyDescent="0.25">
      <c r="A104" t="s">
        <v>62</v>
      </c>
      <c r="B104" t="s">
        <v>65</v>
      </c>
      <c r="C104" t="s">
        <v>66</v>
      </c>
      <c r="D104" s="1">
        <v>414</v>
      </c>
      <c r="E104" s="1">
        <v>0</v>
      </c>
    </row>
    <row r="105" spans="1:5" x14ac:dyDescent="0.25">
      <c r="A105" t="s">
        <v>62</v>
      </c>
      <c r="B105" t="s">
        <v>27</v>
      </c>
      <c r="C105" t="s">
        <v>28</v>
      </c>
      <c r="D105" s="1">
        <v>-138309.70000000001</v>
      </c>
      <c r="E105" s="1">
        <v>-138310</v>
      </c>
    </row>
    <row r="106" spans="1:5" x14ac:dyDescent="0.25">
      <c r="A106" s="3"/>
      <c r="B106" s="3"/>
      <c r="C106" s="3" t="s">
        <v>80</v>
      </c>
      <c r="D106" s="4">
        <f>SUM(D79:D105)</f>
        <v>3923089.54</v>
      </c>
      <c r="E106" s="4">
        <f>SUM(E79:E105)</f>
        <v>3899988</v>
      </c>
    </row>
    <row r="107" spans="1:5" x14ac:dyDescent="0.25">
      <c r="D107" s="1"/>
      <c r="E107" s="1"/>
    </row>
    <row r="108" spans="1:5" x14ac:dyDescent="0.25">
      <c r="A108" s="6" t="s">
        <v>86</v>
      </c>
      <c r="B108" s="6" t="s">
        <v>1</v>
      </c>
      <c r="C108" s="6" t="s">
        <v>0</v>
      </c>
      <c r="D108" s="6" t="s">
        <v>76</v>
      </c>
      <c r="E108" s="7" t="s">
        <v>2</v>
      </c>
    </row>
    <row r="109" spans="1:5" x14ac:dyDescent="0.25">
      <c r="A109" t="s">
        <v>67</v>
      </c>
      <c r="B109" t="s">
        <v>36</v>
      </c>
      <c r="C109" t="s">
        <v>37</v>
      </c>
      <c r="D109" s="1">
        <v>290317.33</v>
      </c>
      <c r="E109" s="1">
        <v>280146</v>
      </c>
    </row>
    <row r="110" spans="1:5" x14ac:dyDescent="0.25">
      <c r="A110" t="s">
        <v>67</v>
      </c>
      <c r="B110" t="s">
        <v>23</v>
      </c>
      <c r="C110" t="s">
        <v>24</v>
      </c>
      <c r="D110" s="1">
        <v>1694809.94</v>
      </c>
      <c r="E110" s="1">
        <v>1635440</v>
      </c>
    </row>
    <row r="111" spans="1:5" x14ac:dyDescent="0.25">
      <c r="A111" t="s">
        <v>67</v>
      </c>
      <c r="B111" t="s">
        <v>25</v>
      </c>
      <c r="C111" t="s">
        <v>26</v>
      </c>
      <c r="D111" s="1">
        <v>19209.11</v>
      </c>
      <c r="E111" s="1">
        <v>2714</v>
      </c>
    </row>
    <row r="112" spans="1:5" x14ac:dyDescent="0.25">
      <c r="A112" t="s">
        <v>67</v>
      </c>
      <c r="B112" t="s">
        <v>5</v>
      </c>
      <c r="C112" t="s">
        <v>6</v>
      </c>
      <c r="D112" s="1">
        <v>0</v>
      </c>
      <c r="E112" s="1">
        <v>321690</v>
      </c>
    </row>
    <row r="113" spans="1:5" x14ac:dyDescent="0.25">
      <c r="A113" t="s">
        <v>67</v>
      </c>
      <c r="B113" t="s">
        <v>7</v>
      </c>
      <c r="C113" t="s">
        <v>8</v>
      </c>
      <c r="D113" s="1">
        <v>288910.98</v>
      </c>
      <c r="E113" s="1">
        <v>0</v>
      </c>
    </row>
    <row r="114" spans="1:5" x14ac:dyDescent="0.25">
      <c r="A114" t="s">
        <v>67</v>
      </c>
      <c r="B114" t="s">
        <v>9</v>
      </c>
      <c r="C114" t="s">
        <v>10</v>
      </c>
      <c r="D114" s="1">
        <v>106.33</v>
      </c>
      <c r="E114" s="1">
        <v>0</v>
      </c>
    </row>
    <row r="115" spans="1:5" x14ac:dyDescent="0.25">
      <c r="A115" t="s">
        <v>67</v>
      </c>
      <c r="B115" t="s">
        <v>11</v>
      </c>
      <c r="C115" t="s">
        <v>12</v>
      </c>
      <c r="D115" s="1">
        <v>323888.96999999997</v>
      </c>
      <c r="E115" s="1">
        <v>315454</v>
      </c>
    </row>
    <row r="116" spans="1:5" x14ac:dyDescent="0.25">
      <c r="A116" t="s">
        <v>67</v>
      </c>
      <c r="B116" t="s">
        <v>29</v>
      </c>
      <c r="C116" t="s">
        <v>30</v>
      </c>
      <c r="D116" s="1">
        <v>35544.5</v>
      </c>
      <c r="E116" s="1">
        <v>40000</v>
      </c>
    </row>
    <row r="117" spans="1:5" x14ac:dyDescent="0.25">
      <c r="A117" t="s">
        <v>67</v>
      </c>
      <c r="B117" t="s">
        <v>38</v>
      </c>
      <c r="C117" t="s">
        <v>39</v>
      </c>
      <c r="D117" s="1">
        <v>112159.67</v>
      </c>
      <c r="E117" s="1">
        <v>75000</v>
      </c>
    </row>
    <row r="118" spans="1:5" x14ac:dyDescent="0.25">
      <c r="A118" t="s">
        <v>67</v>
      </c>
      <c r="B118" t="s">
        <v>13</v>
      </c>
      <c r="C118" t="s">
        <v>14</v>
      </c>
      <c r="D118" s="1">
        <v>5103.84</v>
      </c>
      <c r="E118" s="1">
        <v>0</v>
      </c>
    </row>
    <row r="119" spans="1:5" x14ac:dyDescent="0.25">
      <c r="A119" t="s">
        <v>67</v>
      </c>
      <c r="B119" t="s">
        <v>15</v>
      </c>
      <c r="C119" t="s">
        <v>16</v>
      </c>
      <c r="D119" s="1">
        <v>-5103.84</v>
      </c>
      <c r="E119" s="1">
        <v>0</v>
      </c>
    </row>
    <row r="120" spans="1:5" x14ac:dyDescent="0.25">
      <c r="A120" t="s">
        <v>67</v>
      </c>
      <c r="B120" t="s">
        <v>17</v>
      </c>
      <c r="C120" t="s">
        <v>18</v>
      </c>
      <c r="D120" s="1">
        <v>-106.33</v>
      </c>
      <c r="E120" s="1">
        <v>0</v>
      </c>
    </row>
    <row r="121" spans="1:5" x14ac:dyDescent="0.25">
      <c r="A121" t="s">
        <v>67</v>
      </c>
      <c r="B121" t="s">
        <v>69</v>
      </c>
      <c r="C121" t="s">
        <v>68</v>
      </c>
      <c r="D121" s="1">
        <v>317036.21000000002</v>
      </c>
      <c r="E121" s="1">
        <v>160000</v>
      </c>
    </row>
    <row r="122" spans="1:5" x14ac:dyDescent="0.25">
      <c r="A122" t="s">
        <v>67</v>
      </c>
      <c r="B122" t="s">
        <v>75</v>
      </c>
      <c r="C122" t="s">
        <v>74</v>
      </c>
      <c r="D122" s="1">
        <v>218556</v>
      </c>
      <c r="E122" s="1">
        <v>260000</v>
      </c>
    </row>
    <row r="123" spans="1:5" x14ac:dyDescent="0.25">
      <c r="A123" t="s">
        <v>67</v>
      </c>
      <c r="B123" t="s">
        <v>40</v>
      </c>
      <c r="C123" t="s">
        <v>41</v>
      </c>
      <c r="D123" s="1">
        <v>8722</v>
      </c>
      <c r="E123" s="1">
        <v>15000</v>
      </c>
    </row>
    <row r="124" spans="1:5" x14ac:dyDescent="0.25">
      <c r="A124" t="s">
        <v>67</v>
      </c>
      <c r="B124" t="s">
        <v>60</v>
      </c>
      <c r="C124" t="s">
        <v>61</v>
      </c>
      <c r="D124" s="1">
        <v>96208.74</v>
      </c>
      <c r="E124" s="1">
        <v>4000</v>
      </c>
    </row>
    <row r="125" spans="1:5" x14ac:dyDescent="0.25">
      <c r="A125" t="s">
        <v>67</v>
      </c>
      <c r="B125" t="s">
        <v>31</v>
      </c>
      <c r="C125" t="s">
        <v>32</v>
      </c>
      <c r="D125" s="1">
        <v>44212.85</v>
      </c>
      <c r="E125" s="1">
        <v>0</v>
      </c>
    </row>
    <row r="126" spans="1:5" x14ac:dyDescent="0.25">
      <c r="A126" t="s">
        <v>67</v>
      </c>
      <c r="B126" t="s">
        <v>42</v>
      </c>
      <c r="C126" t="s">
        <v>43</v>
      </c>
      <c r="D126" s="1">
        <v>196364.01</v>
      </c>
      <c r="E126" s="1">
        <v>110000</v>
      </c>
    </row>
    <row r="127" spans="1:5" x14ac:dyDescent="0.25">
      <c r="A127" t="s">
        <v>67</v>
      </c>
      <c r="B127" t="s">
        <v>44</v>
      </c>
      <c r="C127" t="s">
        <v>45</v>
      </c>
      <c r="D127" s="1">
        <v>93492.37</v>
      </c>
      <c r="E127" s="1">
        <v>60000</v>
      </c>
    </row>
    <row r="128" spans="1:5" x14ac:dyDescent="0.25">
      <c r="A128" t="s">
        <v>67</v>
      </c>
      <c r="B128" t="s">
        <v>55</v>
      </c>
      <c r="C128" t="s">
        <v>56</v>
      </c>
      <c r="D128" s="1">
        <v>639.20000000000005</v>
      </c>
      <c r="E128" s="1">
        <v>0</v>
      </c>
    </row>
    <row r="129" spans="1:7" x14ac:dyDescent="0.25">
      <c r="A129" t="s">
        <v>67</v>
      </c>
      <c r="B129" t="s">
        <v>46</v>
      </c>
      <c r="C129" t="s">
        <v>47</v>
      </c>
      <c r="D129" s="1">
        <v>46273.9</v>
      </c>
      <c r="E129" s="1">
        <v>0</v>
      </c>
    </row>
    <row r="130" spans="1:7" x14ac:dyDescent="0.25">
      <c r="A130" t="s">
        <v>67</v>
      </c>
      <c r="B130" t="s">
        <v>48</v>
      </c>
      <c r="C130" t="s">
        <v>49</v>
      </c>
      <c r="D130" s="1">
        <v>33508.129999999997</v>
      </c>
      <c r="E130" s="1">
        <v>0</v>
      </c>
    </row>
    <row r="131" spans="1:7" x14ac:dyDescent="0.25">
      <c r="A131" t="s">
        <v>67</v>
      </c>
      <c r="B131" t="s">
        <v>57</v>
      </c>
      <c r="C131" t="s">
        <v>58</v>
      </c>
      <c r="D131" s="1">
        <v>0</v>
      </c>
      <c r="E131" s="1">
        <v>24000</v>
      </c>
    </row>
    <row r="132" spans="1:7" x14ac:dyDescent="0.25">
      <c r="A132" t="s">
        <v>67</v>
      </c>
      <c r="B132" t="s">
        <v>27</v>
      </c>
      <c r="C132" t="s">
        <v>28</v>
      </c>
      <c r="D132" s="1">
        <v>-2714.4</v>
      </c>
      <c r="E132" s="1">
        <v>-2714</v>
      </c>
      <c r="G132" s="1"/>
    </row>
    <row r="133" spans="1:7" x14ac:dyDescent="0.25">
      <c r="A133" s="3"/>
      <c r="B133" s="3"/>
      <c r="C133" s="3" t="s">
        <v>81</v>
      </c>
      <c r="D133" s="4">
        <f>SUM(D109:D132)</f>
        <v>3817139.5100000007</v>
      </c>
      <c r="E133" s="4">
        <f>SUM(E109:E132)</f>
        <v>3300730</v>
      </c>
    </row>
  </sheetData>
  <sortState xmlns:xlrd2="http://schemas.microsoft.com/office/spreadsheetml/2017/richdata2" ref="A109:E132">
    <sortCondition ref="B109:B1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Ida Marlen Kjøde</cp:lastModifiedBy>
  <dcterms:created xsi:type="dcterms:W3CDTF">2025-03-06T09:27:42Z</dcterms:created>
  <dcterms:modified xsi:type="dcterms:W3CDTF">2025-03-10T09:03:40Z</dcterms:modified>
</cp:coreProperties>
</file>